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racke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b val="1"/>
      <color rgb="000F5A45"/>
      <sz val="16"/>
    </font>
    <font>
      <i val="1"/>
      <color rgb="005B6660"/>
    </font>
    <font>
      <b val="1"/>
      <color rgb="000F5A45"/>
      <u val="single"/>
    </font>
    <font>
      <b val="1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00FFF4DE"/>
      </patternFill>
    </fill>
    <fill>
      <patternFill patternType="solid">
        <fgColor rgb="000F5A45"/>
      </patternFill>
    </fill>
  </fills>
  <borders count="2">
    <border>
      <left/>
      <right/>
      <top/>
      <bottom/>
      <diagonal/>
    </border>
    <border>
      <left style="thin">
        <color rgb="00D9D3C7"/>
      </left>
      <right style="thin">
        <color rgb="00D9D3C7"/>
      </right>
      <top style="thin">
        <color rgb="00D9D3C7"/>
      </top>
      <bottom style="thin">
        <color rgb="00D9D3C7"/>
      </bottom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4" fillId="0" borderId="0" pivotButton="0" quotePrefix="0" xfId="0"/>
    <xf numFmtId="0" fontId="0" fillId="2" borderId="1" pivotButton="0" quotePrefix="0" xfId="0"/>
    <xf numFmtId="0" fontId="3" fillId="0" borderId="0" pivotButton="0" quotePrefix="0" xfId="0"/>
    <xf numFmtId="0" fontId="0" fillId="0" borderId="1" pivotButton="0" quotePrefix="0" xfId="0"/>
    <xf numFmtId="0" fontId="5" fillId="3" borderId="1" applyAlignment="1" pivotButton="0" quotePrefix="0" xfId="0">
      <alignment horizontal="center" vertical="center" wrapText="1"/>
    </xf>
    <xf numFmtId="0" fontId="4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savingscircle.app/" TargetMode="Externa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Y30"/>
  <sheetViews>
    <sheetView workbookViewId="0">
      <pane xSplit="3" ySplit="8" topLeftCell="D9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14" customWidth="1" min="3" max="3"/>
    <col width="11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1" customWidth="1" min="17" max="17"/>
    <col width="11" customWidth="1" min="18" max="18"/>
    <col width="11" customWidth="1" min="19" max="19"/>
    <col width="11" customWidth="1" min="20" max="20"/>
    <col width="11" customWidth="1" min="21" max="21"/>
    <col width="11" customWidth="1" min="22" max="22"/>
    <col width="11" customWidth="1" min="23" max="23"/>
    <col width="13" customWidth="1" min="24" max="24"/>
    <col width="15" customWidth="1" min="25" max="25"/>
  </cols>
  <sheetData>
    <row r="1">
      <c r="A1" s="1" t="inlineStr">
        <is>
          <t>Savings circle tracker</t>
        </is>
      </c>
    </row>
    <row r="2">
      <c r="A2" s="2" t="inlineStr">
        <is>
          <t>Enter each payment in the round it belongs to. Totals update by themselves. Free template from savingscircle.app</t>
        </is>
      </c>
    </row>
    <row r="4">
      <c r="A4" s="3" t="inlineStr">
        <is>
          <t>Contribution per member, per round</t>
        </is>
      </c>
      <c r="C4" s="4" t="n">
        <v>100</v>
      </c>
      <c r="E4" s="5" t="inlineStr">
        <is>
          <t>Tired of updating this by hand? Savings Circle keeps one group of up to 10 members free, with one-tap WhatsApp reminders: savingscircle.app</t>
        </is>
      </c>
    </row>
    <row r="5">
      <c r="A5" s="3" t="inlineStr">
        <is>
          <t>Members</t>
        </is>
      </c>
      <c r="C5" s="6">
        <f>COUNTA(B9:B28)</f>
        <v/>
      </c>
    </row>
    <row r="6">
      <c r="A6" s="3" t="inlineStr">
        <is>
          <t>Pot each round</t>
        </is>
      </c>
      <c r="C6" s="6">
        <f>C4*C5</f>
        <v/>
      </c>
    </row>
    <row r="8" ht="32" customHeight="1">
      <c r="A8" s="7" t="inlineStr">
        <is>
          <t>Turn</t>
        </is>
      </c>
      <c r="B8" s="7" t="inlineStr">
        <is>
          <t>Member</t>
        </is>
      </c>
      <c r="C8" s="7" t="inlineStr">
        <is>
          <t>Payout date</t>
        </is>
      </c>
      <c r="D8" s="7" t="inlineStr">
        <is>
          <t>Round 1</t>
        </is>
      </c>
      <c r="E8" s="7" t="inlineStr">
        <is>
          <t>Round 2</t>
        </is>
      </c>
      <c r="F8" s="7" t="inlineStr">
        <is>
          <t>Round 3</t>
        </is>
      </c>
      <c r="G8" s="7" t="inlineStr">
        <is>
          <t>Round 4</t>
        </is>
      </c>
      <c r="H8" s="7" t="inlineStr">
        <is>
          <t>Round 5</t>
        </is>
      </c>
      <c r="I8" s="7" t="inlineStr">
        <is>
          <t>Round 6</t>
        </is>
      </c>
      <c r="J8" s="7" t="inlineStr">
        <is>
          <t>Round 7</t>
        </is>
      </c>
      <c r="K8" s="7" t="inlineStr">
        <is>
          <t>Round 8</t>
        </is>
      </c>
      <c r="L8" s="7" t="inlineStr">
        <is>
          <t>Round 9</t>
        </is>
      </c>
      <c r="M8" s="7" t="inlineStr">
        <is>
          <t>Round 10</t>
        </is>
      </c>
      <c r="N8" s="7" t="inlineStr">
        <is>
          <t>Round 11</t>
        </is>
      </c>
      <c r="O8" s="7" t="inlineStr">
        <is>
          <t>Round 12</t>
        </is>
      </c>
      <c r="P8" s="7" t="inlineStr">
        <is>
          <t>Round 13</t>
        </is>
      </c>
      <c r="Q8" s="7" t="inlineStr">
        <is>
          <t>Round 14</t>
        </is>
      </c>
      <c r="R8" s="7" t="inlineStr">
        <is>
          <t>Round 15</t>
        </is>
      </c>
      <c r="S8" s="7" t="inlineStr">
        <is>
          <t>Round 16</t>
        </is>
      </c>
      <c r="T8" s="7" t="inlineStr">
        <is>
          <t>Round 17</t>
        </is>
      </c>
      <c r="U8" s="7" t="inlineStr">
        <is>
          <t>Round 18</t>
        </is>
      </c>
      <c r="V8" s="7" t="inlineStr">
        <is>
          <t>Round 19</t>
        </is>
      </c>
      <c r="W8" s="7" t="inlineStr">
        <is>
          <t>Round 20</t>
        </is>
      </c>
      <c r="X8" s="7" t="inlineStr">
        <is>
          <t>Paid in total</t>
        </is>
      </c>
      <c r="Y8" s="7" t="inlineStr">
        <is>
          <t>Still owed so far</t>
        </is>
      </c>
    </row>
    <row r="9">
      <c r="A9" s="6" t="n">
        <v>1</v>
      </c>
      <c r="B9" s="6" t="n"/>
      <c r="C9" s="6" t="n"/>
      <c r="D9" s="6" t="n"/>
      <c r="E9" s="6" t="n"/>
      <c r="F9" s="6" t="n"/>
      <c r="G9" s="6" t="n"/>
      <c r="H9" s="6" t="n"/>
      <c r="I9" s="6" t="n"/>
      <c r="J9" s="6" t="n"/>
      <c r="K9" s="6" t="n"/>
      <c r="L9" s="6" t="n"/>
      <c r="M9" s="6" t="n"/>
      <c r="N9" s="6" t="n"/>
      <c r="O9" s="6" t="n"/>
      <c r="P9" s="6" t="n"/>
      <c r="Q9" s="6" t="n"/>
      <c r="R9" s="6" t="n"/>
      <c r="S9" s="6" t="n"/>
      <c r="T9" s="6" t="n"/>
      <c r="U9" s="6" t="n"/>
      <c r="V9" s="6" t="n"/>
      <c r="W9" s="6" t="n"/>
      <c r="X9" s="6">
        <f>IF(B9="","",SUM(D9:W9))</f>
        <v/>
      </c>
      <c r="Y9" s="6">
        <f>IF(B9="","",$C$4*COUNTIF($D$29:$W$29,"&gt;0")-X9)</f>
        <v/>
      </c>
    </row>
    <row r="10">
      <c r="A10" s="6" t="n">
        <v>2</v>
      </c>
      <c r="B10" s="6" t="n"/>
      <c r="C10" s="6" t="n"/>
      <c r="D10" s="6" t="n"/>
      <c r="E10" s="6" t="n"/>
      <c r="F10" s="6" t="n"/>
      <c r="G10" s="6" t="n"/>
      <c r="H10" s="6" t="n"/>
      <c r="I10" s="6" t="n"/>
      <c r="J10" s="6" t="n"/>
      <c r="K10" s="6" t="n"/>
      <c r="L10" s="6" t="n"/>
      <c r="M10" s="6" t="n"/>
      <c r="N10" s="6" t="n"/>
      <c r="O10" s="6" t="n"/>
      <c r="P10" s="6" t="n"/>
      <c r="Q10" s="6" t="n"/>
      <c r="R10" s="6" t="n"/>
      <c r="S10" s="6" t="n"/>
      <c r="T10" s="6" t="n"/>
      <c r="U10" s="6" t="n"/>
      <c r="V10" s="6" t="n"/>
      <c r="W10" s="6" t="n"/>
      <c r="X10" s="6">
        <f>IF(B10="","",SUM(D10:W10))</f>
        <v/>
      </c>
      <c r="Y10" s="6">
        <f>IF(B10="","",$C$4*COUNTIF($D$29:$W$29,"&gt;0")-X10)</f>
        <v/>
      </c>
    </row>
    <row r="11">
      <c r="A11" s="6" t="n">
        <v>3</v>
      </c>
      <c r="B11" s="6" t="n"/>
      <c r="C11" s="6" t="n"/>
      <c r="D11" s="6" t="n"/>
      <c r="E11" s="6" t="n"/>
      <c r="F11" s="6" t="n"/>
      <c r="G11" s="6" t="n"/>
      <c r="H11" s="6" t="n"/>
      <c r="I11" s="6" t="n"/>
      <c r="J11" s="6" t="n"/>
      <c r="K11" s="6" t="n"/>
      <c r="L11" s="6" t="n"/>
      <c r="M11" s="6" t="n"/>
      <c r="N11" s="6" t="n"/>
      <c r="O11" s="6" t="n"/>
      <c r="P11" s="6" t="n"/>
      <c r="Q11" s="6" t="n"/>
      <c r="R11" s="6" t="n"/>
      <c r="S11" s="6" t="n"/>
      <c r="T11" s="6" t="n"/>
      <c r="U11" s="6" t="n"/>
      <c r="V11" s="6" t="n"/>
      <c r="W11" s="6" t="n"/>
      <c r="X11" s="6">
        <f>IF(B11="","",SUM(D11:W11))</f>
        <v/>
      </c>
      <c r="Y11" s="6">
        <f>IF(B11="","",$C$4*COUNTIF($D$29:$W$29,"&gt;0")-X11)</f>
        <v/>
      </c>
    </row>
    <row r="12">
      <c r="A12" s="6" t="n">
        <v>4</v>
      </c>
      <c r="B12" s="6" t="n"/>
      <c r="C12" s="6" t="n"/>
      <c r="D12" s="6" t="n"/>
      <c r="E12" s="6" t="n"/>
      <c r="F12" s="6" t="n"/>
      <c r="G12" s="6" t="n"/>
      <c r="H12" s="6" t="n"/>
      <c r="I12" s="6" t="n"/>
      <c r="J12" s="6" t="n"/>
      <c r="K12" s="6" t="n"/>
      <c r="L12" s="6" t="n"/>
      <c r="M12" s="6" t="n"/>
      <c r="N12" s="6" t="n"/>
      <c r="O12" s="6" t="n"/>
      <c r="P12" s="6" t="n"/>
      <c r="Q12" s="6" t="n"/>
      <c r="R12" s="6" t="n"/>
      <c r="S12" s="6" t="n"/>
      <c r="T12" s="6" t="n"/>
      <c r="U12" s="6" t="n"/>
      <c r="V12" s="6" t="n"/>
      <c r="W12" s="6" t="n"/>
      <c r="X12" s="6">
        <f>IF(B12="","",SUM(D12:W12))</f>
        <v/>
      </c>
      <c r="Y12" s="6">
        <f>IF(B12="","",$C$4*COUNTIF($D$29:$W$29,"&gt;0")-X12)</f>
        <v/>
      </c>
    </row>
    <row r="13">
      <c r="A13" s="6" t="n">
        <v>5</v>
      </c>
      <c r="B13" s="6" t="n"/>
      <c r="C13" s="6" t="n"/>
      <c r="D13" s="6" t="n"/>
      <c r="E13" s="6" t="n"/>
      <c r="F13" s="6" t="n"/>
      <c r="G13" s="6" t="n"/>
      <c r="H13" s="6" t="n"/>
      <c r="I13" s="6" t="n"/>
      <c r="J13" s="6" t="n"/>
      <c r="K13" s="6" t="n"/>
      <c r="L13" s="6" t="n"/>
      <c r="M13" s="6" t="n"/>
      <c r="N13" s="6" t="n"/>
      <c r="O13" s="6" t="n"/>
      <c r="P13" s="6" t="n"/>
      <c r="Q13" s="6" t="n"/>
      <c r="R13" s="6" t="n"/>
      <c r="S13" s="6" t="n"/>
      <c r="T13" s="6" t="n"/>
      <c r="U13" s="6" t="n"/>
      <c r="V13" s="6" t="n"/>
      <c r="W13" s="6" t="n"/>
      <c r="X13" s="6">
        <f>IF(B13="","",SUM(D13:W13))</f>
        <v/>
      </c>
      <c r="Y13" s="6">
        <f>IF(B13="","",$C$4*COUNTIF($D$29:$W$29,"&gt;0")-X13)</f>
        <v/>
      </c>
    </row>
    <row r="14">
      <c r="A14" s="6" t="n">
        <v>6</v>
      </c>
      <c r="B14" s="6" t="n"/>
      <c r="C14" s="6" t="n"/>
      <c r="D14" s="6" t="n"/>
      <c r="E14" s="6" t="n"/>
      <c r="F14" s="6" t="n"/>
      <c r="G14" s="6" t="n"/>
      <c r="H14" s="6" t="n"/>
      <c r="I14" s="6" t="n"/>
      <c r="J14" s="6" t="n"/>
      <c r="K14" s="6" t="n"/>
      <c r="L14" s="6" t="n"/>
      <c r="M14" s="6" t="n"/>
      <c r="N14" s="6" t="n"/>
      <c r="O14" s="6" t="n"/>
      <c r="P14" s="6" t="n"/>
      <c r="Q14" s="6" t="n"/>
      <c r="R14" s="6" t="n"/>
      <c r="S14" s="6" t="n"/>
      <c r="T14" s="6" t="n"/>
      <c r="U14" s="6" t="n"/>
      <c r="V14" s="6" t="n"/>
      <c r="W14" s="6" t="n"/>
      <c r="X14" s="6">
        <f>IF(B14="","",SUM(D14:W14))</f>
        <v/>
      </c>
      <c r="Y14" s="6">
        <f>IF(B14="","",$C$4*COUNTIF($D$29:$W$29,"&gt;0")-X14)</f>
        <v/>
      </c>
    </row>
    <row r="15">
      <c r="A15" s="6" t="n">
        <v>7</v>
      </c>
      <c r="B15" s="6" t="n"/>
      <c r="C15" s="6" t="n"/>
      <c r="D15" s="6" t="n"/>
      <c r="E15" s="6" t="n"/>
      <c r="F15" s="6" t="n"/>
      <c r="G15" s="6" t="n"/>
      <c r="H15" s="6" t="n"/>
      <c r="I15" s="6" t="n"/>
      <c r="J15" s="6" t="n"/>
      <c r="K15" s="6" t="n"/>
      <c r="L15" s="6" t="n"/>
      <c r="M15" s="6" t="n"/>
      <c r="N15" s="6" t="n"/>
      <c r="O15" s="6" t="n"/>
      <c r="P15" s="6" t="n"/>
      <c r="Q15" s="6" t="n"/>
      <c r="R15" s="6" t="n"/>
      <c r="S15" s="6" t="n"/>
      <c r="T15" s="6" t="n"/>
      <c r="U15" s="6" t="n"/>
      <c r="V15" s="6" t="n"/>
      <c r="W15" s="6" t="n"/>
      <c r="X15" s="6">
        <f>IF(B15="","",SUM(D15:W15))</f>
        <v/>
      </c>
      <c r="Y15" s="6">
        <f>IF(B15="","",$C$4*COUNTIF($D$29:$W$29,"&gt;0")-X15)</f>
        <v/>
      </c>
    </row>
    <row r="16">
      <c r="A16" s="6" t="n">
        <v>8</v>
      </c>
      <c r="B16" s="6" t="n"/>
      <c r="C16" s="6" t="n"/>
      <c r="D16" s="6" t="n"/>
      <c r="E16" s="6" t="n"/>
      <c r="F16" s="6" t="n"/>
      <c r="G16" s="6" t="n"/>
      <c r="H16" s="6" t="n"/>
      <c r="I16" s="6" t="n"/>
      <c r="J16" s="6" t="n"/>
      <c r="K16" s="6" t="n"/>
      <c r="L16" s="6" t="n"/>
      <c r="M16" s="6" t="n"/>
      <c r="N16" s="6" t="n"/>
      <c r="O16" s="6" t="n"/>
      <c r="P16" s="6" t="n"/>
      <c r="Q16" s="6" t="n"/>
      <c r="R16" s="6" t="n"/>
      <c r="S16" s="6" t="n"/>
      <c r="T16" s="6" t="n"/>
      <c r="U16" s="6" t="n"/>
      <c r="V16" s="6" t="n"/>
      <c r="W16" s="6" t="n"/>
      <c r="X16" s="6">
        <f>IF(B16="","",SUM(D16:W16))</f>
        <v/>
      </c>
      <c r="Y16" s="6">
        <f>IF(B16="","",$C$4*COUNTIF($D$29:$W$29,"&gt;0")-X16)</f>
        <v/>
      </c>
    </row>
    <row r="17">
      <c r="A17" s="6" t="n">
        <v>9</v>
      </c>
      <c r="B17" s="6" t="n"/>
      <c r="C17" s="6" t="n"/>
      <c r="D17" s="6" t="n"/>
      <c r="E17" s="6" t="n"/>
      <c r="F17" s="6" t="n"/>
      <c r="G17" s="6" t="n"/>
      <c r="H17" s="6" t="n"/>
      <c r="I17" s="6" t="n"/>
      <c r="J17" s="6" t="n"/>
      <c r="K17" s="6" t="n"/>
      <c r="L17" s="6" t="n"/>
      <c r="M17" s="6" t="n"/>
      <c r="N17" s="6" t="n"/>
      <c r="O17" s="6" t="n"/>
      <c r="P17" s="6" t="n"/>
      <c r="Q17" s="6" t="n"/>
      <c r="R17" s="6" t="n"/>
      <c r="S17" s="6" t="n"/>
      <c r="T17" s="6" t="n"/>
      <c r="U17" s="6" t="n"/>
      <c r="V17" s="6" t="n"/>
      <c r="W17" s="6" t="n"/>
      <c r="X17" s="6">
        <f>IF(B17="","",SUM(D17:W17))</f>
        <v/>
      </c>
      <c r="Y17" s="6">
        <f>IF(B17="","",$C$4*COUNTIF($D$29:$W$29,"&gt;0")-X17)</f>
        <v/>
      </c>
    </row>
    <row r="18">
      <c r="A18" s="6" t="n">
        <v>10</v>
      </c>
      <c r="B18" s="6" t="n"/>
      <c r="C18" s="6" t="n"/>
      <c r="D18" s="6" t="n"/>
      <c r="E18" s="6" t="n"/>
      <c r="F18" s="6" t="n"/>
      <c r="G18" s="6" t="n"/>
      <c r="H18" s="6" t="n"/>
      <c r="I18" s="6" t="n"/>
      <c r="J18" s="6" t="n"/>
      <c r="K18" s="6" t="n"/>
      <c r="L18" s="6" t="n"/>
      <c r="M18" s="6" t="n"/>
      <c r="N18" s="6" t="n"/>
      <c r="O18" s="6" t="n"/>
      <c r="P18" s="6" t="n"/>
      <c r="Q18" s="6" t="n"/>
      <c r="R18" s="6" t="n"/>
      <c r="S18" s="6" t="n"/>
      <c r="T18" s="6" t="n"/>
      <c r="U18" s="6" t="n"/>
      <c r="V18" s="6" t="n"/>
      <c r="W18" s="6" t="n"/>
      <c r="X18" s="6">
        <f>IF(B18="","",SUM(D18:W18))</f>
        <v/>
      </c>
      <c r="Y18" s="6">
        <f>IF(B18="","",$C$4*COUNTIF($D$29:$W$29,"&gt;0")-X18)</f>
        <v/>
      </c>
    </row>
    <row r="19">
      <c r="A19" s="6" t="n">
        <v>11</v>
      </c>
      <c r="B19" s="6" t="n"/>
      <c r="C19" s="6" t="n"/>
      <c r="D19" s="6" t="n"/>
      <c r="E19" s="6" t="n"/>
      <c r="F19" s="6" t="n"/>
      <c r="G19" s="6" t="n"/>
      <c r="H19" s="6" t="n"/>
      <c r="I19" s="6" t="n"/>
      <c r="J19" s="6" t="n"/>
      <c r="K19" s="6" t="n"/>
      <c r="L19" s="6" t="n"/>
      <c r="M19" s="6" t="n"/>
      <c r="N19" s="6" t="n"/>
      <c r="O19" s="6" t="n"/>
      <c r="P19" s="6" t="n"/>
      <c r="Q19" s="6" t="n"/>
      <c r="R19" s="6" t="n"/>
      <c r="S19" s="6" t="n"/>
      <c r="T19" s="6" t="n"/>
      <c r="U19" s="6" t="n"/>
      <c r="V19" s="6" t="n"/>
      <c r="W19" s="6" t="n"/>
      <c r="X19" s="6">
        <f>IF(B19="","",SUM(D19:W19))</f>
        <v/>
      </c>
      <c r="Y19" s="6">
        <f>IF(B19="","",$C$4*COUNTIF($D$29:$W$29,"&gt;0")-X19)</f>
        <v/>
      </c>
    </row>
    <row r="20">
      <c r="A20" s="6" t="n">
        <v>12</v>
      </c>
      <c r="B20" s="6" t="n"/>
      <c r="C20" s="6" t="n"/>
      <c r="D20" s="6" t="n"/>
      <c r="E20" s="6" t="n"/>
      <c r="F20" s="6" t="n"/>
      <c r="G20" s="6" t="n"/>
      <c r="H20" s="6" t="n"/>
      <c r="I20" s="6" t="n"/>
      <c r="J20" s="6" t="n"/>
      <c r="K20" s="6" t="n"/>
      <c r="L20" s="6" t="n"/>
      <c r="M20" s="6" t="n"/>
      <c r="N20" s="6" t="n"/>
      <c r="O20" s="6" t="n"/>
      <c r="P20" s="6" t="n"/>
      <c r="Q20" s="6" t="n"/>
      <c r="R20" s="6" t="n"/>
      <c r="S20" s="6" t="n"/>
      <c r="T20" s="6" t="n"/>
      <c r="U20" s="6" t="n"/>
      <c r="V20" s="6" t="n"/>
      <c r="W20" s="6" t="n"/>
      <c r="X20" s="6">
        <f>IF(B20="","",SUM(D20:W20))</f>
        <v/>
      </c>
      <c r="Y20" s="6">
        <f>IF(B20="","",$C$4*COUNTIF($D$29:$W$29,"&gt;0")-X20)</f>
        <v/>
      </c>
    </row>
    <row r="21">
      <c r="A21" s="6" t="n">
        <v>13</v>
      </c>
      <c r="B21" s="6" t="n"/>
      <c r="C21" s="6" t="n"/>
      <c r="D21" s="6" t="n"/>
      <c r="E21" s="6" t="n"/>
      <c r="F21" s="6" t="n"/>
      <c r="G21" s="6" t="n"/>
      <c r="H21" s="6" t="n"/>
      <c r="I21" s="6" t="n"/>
      <c r="J21" s="6" t="n"/>
      <c r="K21" s="6" t="n"/>
      <c r="L21" s="6" t="n"/>
      <c r="M21" s="6" t="n"/>
      <c r="N21" s="6" t="n"/>
      <c r="O21" s="6" t="n"/>
      <c r="P21" s="6" t="n"/>
      <c r="Q21" s="6" t="n"/>
      <c r="R21" s="6" t="n"/>
      <c r="S21" s="6" t="n"/>
      <c r="T21" s="6" t="n"/>
      <c r="U21" s="6" t="n"/>
      <c r="V21" s="6" t="n"/>
      <c r="W21" s="6" t="n"/>
      <c r="X21" s="6">
        <f>IF(B21="","",SUM(D21:W21))</f>
        <v/>
      </c>
      <c r="Y21" s="6">
        <f>IF(B21="","",$C$4*COUNTIF($D$29:$W$29,"&gt;0")-X21)</f>
        <v/>
      </c>
    </row>
    <row r="22">
      <c r="A22" s="6" t="n">
        <v>14</v>
      </c>
      <c r="B22" s="6" t="n"/>
      <c r="C22" s="6" t="n"/>
      <c r="D22" s="6" t="n"/>
      <c r="E22" s="6" t="n"/>
      <c r="F22" s="6" t="n"/>
      <c r="G22" s="6" t="n"/>
      <c r="H22" s="6" t="n"/>
      <c r="I22" s="6" t="n"/>
      <c r="J22" s="6" t="n"/>
      <c r="K22" s="6" t="n"/>
      <c r="L22" s="6" t="n"/>
      <c r="M22" s="6" t="n"/>
      <c r="N22" s="6" t="n"/>
      <c r="O22" s="6" t="n"/>
      <c r="P22" s="6" t="n"/>
      <c r="Q22" s="6" t="n"/>
      <c r="R22" s="6" t="n"/>
      <c r="S22" s="6" t="n"/>
      <c r="T22" s="6" t="n"/>
      <c r="U22" s="6" t="n"/>
      <c r="V22" s="6" t="n"/>
      <c r="W22" s="6" t="n"/>
      <c r="X22" s="6">
        <f>IF(B22="","",SUM(D22:W22))</f>
        <v/>
      </c>
      <c r="Y22" s="6">
        <f>IF(B22="","",$C$4*COUNTIF($D$29:$W$29,"&gt;0")-X22)</f>
        <v/>
      </c>
    </row>
    <row r="23">
      <c r="A23" s="6" t="n">
        <v>15</v>
      </c>
      <c r="B23" s="6" t="n"/>
      <c r="C23" s="6" t="n"/>
      <c r="D23" s="6" t="n"/>
      <c r="E23" s="6" t="n"/>
      <c r="F23" s="6" t="n"/>
      <c r="G23" s="6" t="n"/>
      <c r="H23" s="6" t="n"/>
      <c r="I23" s="6" t="n"/>
      <c r="J23" s="6" t="n"/>
      <c r="K23" s="6" t="n"/>
      <c r="L23" s="6" t="n"/>
      <c r="M23" s="6" t="n"/>
      <c r="N23" s="6" t="n"/>
      <c r="O23" s="6" t="n"/>
      <c r="P23" s="6" t="n"/>
      <c r="Q23" s="6" t="n"/>
      <c r="R23" s="6" t="n"/>
      <c r="S23" s="6" t="n"/>
      <c r="T23" s="6" t="n"/>
      <c r="U23" s="6" t="n"/>
      <c r="V23" s="6" t="n"/>
      <c r="W23" s="6" t="n"/>
      <c r="X23" s="6">
        <f>IF(B23="","",SUM(D23:W23))</f>
        <v/>
      </c>
      <c r="Y23" s="6">
        <f>IF(B23="","",$C$4*COUNTIF($D$29:$W$29,"&gt;0")-X23)</f>
        <v/>
      </c>
    </row>
    <row r="24">
      <c r="A24" s="6" t="n">
        <v>16</v>
      </c>
      <c r="B24" s="6" t="n"/>
      <c r="C24" s="6" t="n"/>
      <c r="D24" s="6" t="n"/>
      <c r="E24" s="6" t="n"/>
      <c r="F24" s="6" t="n"/>
      <c r="G24" s="6" t="n"/>
      <c r="H24" s="6" t="n"/>
      <c r="I24" s="6" t="n"/>
      <c r="J24" s="6" t="n"/>
      <c r="K24" s="6" t="n"/>
      <c r="L24" s="6" t="n"/>
      <c r="M24" s="6" t="n"/>
      <c r="N24" s="6" t="n"/>
      <c r="O24" s="6" t="n"/>
      <c r="P24" s="6" t="n"/>
      <c r="Q24" s="6" t="n"/>
      <c r="R24" s="6" t="n"/>
      <c r="S24" s="6" t="n"/>
      <c r="T24" s="6" t="n"/>
      <c r="U24" s="6" t="n"/>
      <c r="V24" s="6" t="n"/>
      <c r="W24" s="6" t="n"/>
      <c r="X24" s="6">
        <f>IF(B24="","",SUM(D24:W24))</f>
        <v/>
      </c>
      <c r="Y24" s="6">
        <f>IF(B24="","",$C$4*COUNTIF($D$29:$W$29,"&gt;0")-X24)</f>
        <v/>
      </c>
    </row>
    <row r="25">
      <c r="A25" s="6" t="n">
        <v>17</v>
      </c>
      <c r="B25" s="6" t="n"/>
      <c r="C25" s="6" t="n"/>
      <c r="D25" s="6" t="n"/>
      <c r="E25" s="6" t="n"/>
      <c r="F25" s="6" t="n"/>
      <c r="G25" s="6" t="n"/>
      <c r="H25" s="6" t="n"/>
      <c r="I25" s="6" t="n"/>
      <c r="J25" s="6" t="n"/>
      <c r="K25" s="6" t="n"/>
      <c r="L25" s="6" t="n"/>
      <c r="M25" s="6" t="n"/>
      <c r="N25" s="6" t="n"/>
      <c r="O25" s="6" t="n"/>
      <c r="P25" s="6" t="n"/>
      <c r="Q25" s="6" t="n"/>
      <c r="R25" s="6" t="n"/>
      <c r="S25" s="6" t="n"/>
      <c r="T25" s="6" t="n"/>
      <c r="U25" s="6" t="n"/>
      <c r="V25" s="6" t="n"/>
      <c r="W25" s="6" t="n"/>
      <c r="X25" s="6">
        <f>IF(B25="","",SUM(D25:W25))</f>
        <v/>
      </c>
      <c r="Y25" s="6">
        <f>IF(B25="","",$C$4*COUNTIF($D$29:$W$29,"&gt;0")-X25)</f>
        <v/>
      </c>
    </row>
    <row r="26">
      <c r="A26" s="6" t="n">
        <v>18</v>
      </c>
      <c r="B26" s="6" t="n"/>
      <c r="C26" s="6" t="n"/>
      <c r="D26" s="6" t="n"/>
      <c r="E26" s="6" t="n"/>
      <c r="F26" s="6" t="n"/>
      <c r="G26" s="6" t="n"/>
      <c r="H26" s="6" t="n"/>
      <c r="I26" s="6" t="n"/>
      <c r="J26" s="6" t="n"/>
      <c r="K26" s="6" t="n"/>
      <c r="L26" s="6" t="n"/>
      <c r="M26" s="6" t="n"/>
      <c r="N26" s="6" t="n"/>
      <c r="O26" s="6" t="n"/>
      <c r="P26" s="6" t="n"/>
      <c r="Q26" s="6" t="n"/>
      <c r="R26" s="6" t="n"/>
      <c r="S26" s="6" t="n"/>
      <c r="T26" s="6" t="n"/>
      <c r="U26" s="6" t="n"/>
      <c r="V26" s="6" t="n"/>
      <c r="W26" s="6" t="n"/>
      <c r="X26" s="6">
        <f>IF(B26="","",SUM(D26:W26))</f>
        <v/>
      </c>
      <c r="Y26" s="6">
        <f>IF(B26="","",$C$4*COUNTIF($D$29:$W$29,"&gt;0")-X26)</f>
        <v/>
      </c>
    </row>
    <row r="27">
      <c r="A27" s="6" t="n">
        <v>19</v>
      </c>
      <c r="B27" s="6" t="n"/>
      <c r="C27" s="6" t="n"/>
      <c r="D27" s="6" t="n"/>
      <c r="E27" s="6" t="n"/>
      <c r="F27" s="6" t="n"/>
      <c r="G27" s="6" t="n"/>
      <c r="H27" s="6" t="n"/>
      <c r="I27" s="6" t="n"/>
      <c r="J27" s="6" t="n"/>
      <c r="K27" s="6" t="n"/>
      <c r="L27" s="6" t="n"/>
      <c r="M27" s="6" t="n"/>
      <c r="N27" s="6" t="n"/>
      <c r="O27" s="6" t="n"/>
      <c r="P27" s="6" t="n"/>
      <c r="Q27" s="6" t="n"/>
      <c r="R27" s="6" t="n"/>
      <c r="S27" s="6" t="n"/>
      <c r="T27" s="6" t="n"/>
      <c r="U27" s="6" t="n"/>
      <c r="V27" s="6" t="n"/>
      <c r="W27" s="6" t="n"/>
      <c r="X27" s="6">
        <f>IF(B27="","",SUM(D27:W27))</f>
        <v/>
      </c>
      <c r="Y27" s="6">
        <f>IF(B27="","",$C$4*COUNTIF($D$29:$W$29,"&gt;0")-X27)</f>
        <v/>
      </c>
    </row>
    <row r="28">
      <c r="A28" s="6" t="n">
        <v>20</v>
      </c>
      <c r="B28" s="6" t="n"/>
      <c r="C28" s="6" t="n"/>
      <c r="D28" s="6" t="n"/>
      <c r="E28" s="6" t="n"/>
      <c r="F28" s="6" t="n"/>
      <c r="G28" s="6" t="n"/>
      <c r="H28" s="6" t="n"/>
      <c r="I28" s="6" t="n"/>
      <c r="J28" s="6" t="n"/>
      <c r="K28" s="6" t="n"/>
      <c r="L28" s="6" t="n"/>
      <c r="M28" s="6" t="n"/>
      <c r="N28" s="6" t="n"/>
      <c r="O28" s="6" t="n"/>
      <c r="P28" s="6" t="n"/>
      <c r="Q28" s="6" t="n"/>
      <c r="R28" s="6" t="n"/>
      <c r="S28" s="6" t="n"/>
      <c r="T28" s="6" t="n"/>
      <c r="U28" s="6" t="n"/>
      <c r="V28" s="6" t="n"/>
      <c r="W28" s="6" t="n"/>
      <c r="X28" s="6">
        <f>IF(B28="","",SUM(D28:W28))</f>
        <v/>
      </c>
      <c r="Y28" s="6">
        <f>IF(B28="","",$C$4*COUNTIF($D$29:$W$29,"&gt;0")-X28)</f>
        <v/>
      </c>
    </row>
    <row r="29">
      <c r="B29" s="3" t="inlineStr">
        <is>
          <t>Collected this round</t>
        </is>
      </c>
      <c r="D29" s="8">
        <f>SUM(D9:D28)</f>
        <v/>
      </c>
      <c r="E29" s="8">
        <f>SUM(E9:E28)</f>
        <v/>
      </c>
      <c r="F29" s="8">
        <f>SUM(F9:F28)</f>
        <v/>
      </c>
      <c r="G29" s="8">
        <f>SUM(G9:G28)</f>
        <v/>
      </c>
      <c r="H29" s="8">
        <f>SUM(H9:H28)</f>
        <v/>
      </c>
      <c r="I29" s="8">
        <f>SUM(I9:I28)</f>
        <v/>
      </c>
      <c r="J29" s="8">
        <f>SUM(J9:J28)</f>
        <v/>
      </c>
      <c r="K29" s="8">
        <f>SUM(K9:K28)</f>
        <v/>
      </c>
      <c r="L29" s="8">
        <f>SUM(L9:L28)</f>
        <v/>
      </c>
      <c r="M29" s="8">
        <f>SUM(M9:M28)</f>
        <v/>
      </c>
      <c r="N29" s="8">
        <f>SUM(N9:N28)</f>
        <v/>
      </c>
      <c r="O29" s="8">
        <f>SUM(O9:O28)</f>
        <v/>
      </c>
      <c r="P29" s="8">
        <f>SUM(P9:P28)</f>
        <v/>
      </c>
      <c r="Q29" s="8">
        <f>SUM(Q9:Q28)</f>
        <v/>
      </c>
      <c r="R29" s="8">
        <f>SUM(R9:R28)</f>
        <v/>
      </c>
      <c r="S29" s="8">
        <f>SUM(S9:S28)</f>
        <v/>
      </c>
      <c r="T29" s="8">
        <f>SUM(T9:T28)</f>
        <v/>
      </c>
      <c r="U29" s="8">
        <f>SUM(U9:U28)</f>
        <v/>
      </c>
      <c r="V29" s="8">
        <f>SUM(V9:V28)</f>
        <v/>
      </c>
      <c r="W29" s="8">
        <f>SUM(W9:W28)</f>
        <v/>
      </c>
    </row>
    <row r="30">
      <c r="B30" s="3" t="inlineStr">
        <is>
          <t>Expected each round</t>
        </is>
      </c>
      <c r="D30" s="6">
        <f>$C$6</f>
        <v/>
      </c>
      <c r="E30" s="6">
        <f>$C$6</f>
        <v/>
      </c>
      <c r="F30" s="6">
        <f>$C$6</f>
        <v/>
      </c>
      <c r="G30" s="6">
        <f>$C$6</f>
        <v/>
      </c>
      <c r="H30" s="6">
        <f>$C$6</f>
        <v/>
      </c>
      <c r="I30" s="6">
        <f>$C$6</f>
        <v/>
      </c>
      <c r="J30" s="6">
        <f>$C$6</f>
        <v/>
      </c>
      <c r="K30" s="6">
        <f>$C$6</f>
        <v/>
      </c>
      <c r="L30" s="6">
        <f>$C$6</f>
        <v/>
      </c>
      <c r="M30" s="6">
        <f>$C$6</f>
        <v/>
      </c>
      <c r="N30" s="6">
        <f>$C$6</f>
        <v/>
      </c>
      <c r="O30" s="6">
        <f>$C$6</f>
        <v/>
      </c>
      <c r="P30" s="6">
        <f>$C$6</f>
        <v/>
      </c>
      <c r="Q30" s="6">
        <f>$C$6</f>
        <v/>
      </c>
      <c r="R30" s="6">
        <f>$C$6</f>
        <v/>
      </c>
      <c r="S30" s="6">
        <f>$C$6</f>
        <v/>
      </c>
      <c r="T30" s="6">
        <f>$C$6</f>
        <v/>
      </c>
      <c r="U30" s="6">
        <f>$C$6</f>
        <v/>
      </c>
      <c r="V30" s="6">
        <f>$C$6</f>
        <v/>
      </c>
      <c r="W30" s="6">
        <f>$C$6</f>
        <v/>
      </c>
    </row>
  </sheetData>
  <hyperlinks>
    <hyperlink xmlns:r="http://schemas.openxmlformats.org/officeDocument/2006/relationships" ref="E4" r:id="rId1"/>
  </hyperlinks>
  <pageMargins left="0.75" right="0.75" top="1" bottom="1" header="0.5" footer="0.5"/>
  <headerFooter>
    <oddHeader>&amp;CSavings circle tracker</oddHeader>
    <oddFooter>&amp;CFree template from savingscircle.app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Savings Circle (savingscircle.app)</dc:creator>
  <dc:title xmlns:dc="http://purl.org/dc/elements/1.1/">Free Savings Circle, Committee &amp; Tanda Tracker (Excel)</dc:title>
  <dc:subject xmlns:dc="http://purl.org/dc/elements/1.1/">Excel tracker for a committee, kameti, tanda, susu or chama: payments per round, totals and who still owes</dc:subject>
  <dcterms:created xmlns:dcterms="http://purl.org/dc/terms/" xmlns:xsi="http://www.w3.org/2001/XMLSchema-instance" xsi:type="dcterms:W3CDTF">2026-10-27T21:28:22Z</dcterms:created>
  <dcterms:modified xmlns:dcterms="http://purl.org/dc/terms/" xmlns:xsi="http://www.w3.org/2001/XMLSchema-instance" xsi:type="dcterms:W3CDTF">2026-10-27T21:28:22Z</dcterms:modified>
  <cp:keywords>savings circle, committee, kameti, tanda, susu, chama, tracker, Excel template</cp:keywords>
</cp:coreProperties>
</file>